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ZF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<sst xmlns="http://schemas.openxmlformats.org/spreadsheetml/2006/main" count="50" uniqueCount="49">
  <si>
    <t xml:space="preserve">Nazwa</t>
  </si>
  <si>
    <t xml:space="preserve">Zestawienie zmian w funduszu</t>
  </si>
  <si>
    <t xml:space="preserve">Adresat</t>
  </si>
  <si>
    <t xml:space="preserve">jednostki sprawozdawczej</t>
  </si>
  <si>
    <t xml:space="preserve">jednostki</t>
  </si>
  <si>
    <t xml:space="preserve">Szkoła Podstawowa</t>
  </si>
  <si>
    <t xml:space="preserve">GMINA CYBINKA</t>
  </si>
  <si>
    <t xml:space="preserve">w Białkowie</t>
  </si>
  <si>
    <t xml:space="preserve">ul. Szkolna 5</t>
  </si>
  <si>
    <t xml:space="preserve">Białków 72</t>
  </si>
  <si>
    <t xml:space="preserve">69-108 Cybinka</t>
  </si>
  <si>
    <t xml:space="preserve">sporządzone na dzień    31.12.2020 r.</t>
  </si>
  <si>
    <r>
      <rPr>
        <sz val="8"/>
        <rFont val="Verdana"/>
        <family val="2"/>
        <charset val="1"/>
      </rPr>
      <t xml:space="preserve">Numer identyfikacyjny REGON </t>
    </r>
    <r>
      <rPr>
        <b val="true"/>
        <sz val="8"/>
        <rFont val="Verdana"/>
        <family val="2"/>
        <charset val="1"/>
      </rPr>
      <t xml:space="preserve">970571674</t>
    </r>
  </si>
  <si>
    <t xml:space="preserve">Wysłać bez pisma przewodniego</t>
  </si>
  <si>
    <t xml:space="preserve">Stan na koniec roku poprzedniego</t>
  </si>
  <si>
    <t xml:space="preserve">Stan na koniec roku bieżącego</t>
  </si>
  <si>
    <t xml:space="preserve">I. Fundusz jednostki na początek okresu (BO)</t>
  </si>
  <si>
    <t xml:space="preserve">I.1. Zwiększenie funduszu (z tytułu)</t>
  </si>
  <si>
    <t xml:space="preserve">I.1.1. Zysk bilansowy za rok ubiegły </t>
  </si>
  <si>
    <t xml:space="preserve">I.1.2. Zrealizowane wydatki budżetowe</t>
  </si>
  <si>
    <t xml:space="preserve">I.1.3. Zrealizowane płatności ze środków europejskich</t>
  </si>
  <si>
    <t xml:space="preserve">I.1.4. Środki na inwestycje</t>
  </si>
  <si>
    <t xml:space="preserve">I.1.5. Aktualizacja wyceny środków trwałych</t>
  </si>
  <si>
    <t xml:space="preserve">I.1.6. Nieodpłatnie otrzymane środki trwałe i środki trwałe w budowie oraz wartości niematerialne i prawne</t>
  </si>
  <si>
    <t xml:space="preserve">I.1.7. Aktywa przejęte od zlikwidowanych lub połączonych jednostek</t>
  </si>
  <si>
    <t xml:space="preserve">I.1.8. Aktywa otrzymane w ramach centralnego zaopatrzenia</t>
  </si>
  <si>
    <t xml:space="preserve">I.1.9.Pozostałe odpisy z wyniku finansowego za rok bieżący</t>
  </si>
  <si>
    <t xml:space="preserve">I.1.10. Inne zwiększenia</t>
  </si>
  <si>
    <t xml:space="preserve">I.2.  Zmniejszenie funduszu jednostki (z tytułu)</t>
  </si>
  <si>
    <t xml:space="preserve">I.2.1.  Strata za rok ubiegły</t>
  </si>
  <si>
    <t xml:space="preserve">I.2.2. Zrealizowane dochody budżetowe</t>
  </si>
  <si>
    <t xml:space="preserve">I.2.3. Rozliczenie wyniku finansowego i środków obrotowych za rok ubiegły</t>
  </si>
  <si>
    <t xml:space="preserve">I.2.4. Dotacje i środki na inwestycje </t>
  </si>
  <si>
    <t xml:space="preserve">I.2.5. Aktualizacja wyceny środków trwałych</t>
  </si>
  <si>
    <t xml:space="preserve">I.2.6. Wartość sprzedanych i nieodpłatnie przekazanych środków trwałych i środków trwałych oraz wartości niematerialnych i prawnych</t>
  </si>
  <si>
    <t xml:space="preserve">I.2.7. Pasywa przejęte od zlikwidowanych lub połączonych jednostek</t>
  </si>
  <si>
    <t xml:space="preserve">I.2.8. Aktywa przekazane w ramach centralnego zaopatrzenia</t>
  </si>
  <si>
    <t xml:space="preserve">I.2.9. Inne zmniejszenia</t>
  </si>
  <si>
    <t xml:space="preserve">II. Fundusz jednostki na koniec okresu (BZ) </t>
  </si>
  <si>
    <t xml:space="preserve">III. Wynik finansowy netto za rok bieżący (+,-)</t>
  </si>
  <si>
    <t xml:space="preserve">III.1. zysk netto</t>
  </si>
  <si>
    <t xml:space="preserve">III.2. strata netto (-)</t>
  </si>
  <si>
    <t xml:space="preserve">IV. Nadwyżka dochodów  jednostek budżetowych, nadwyżka środków obrotowych samorzadowych zakładów budżetowych</t>
  </si>
  <si>
    <t xml:space="preserve">V. Fundusz (poz. II+,-III-IV)</t>
  </si>
  <si>
    <t xml:space="preserve">………………………………………</t>
  </si>
  <si>
    <t xml:space="preserve">…………………………………</t>
  </si>
  <si>
    <t xml:space="preserve">(Główny księgowy )</t>
  </si>
  <si>
    <t xml:space="preserve">(rok, miesiąc, dzień)</t>
  </si>
  <si>
    <t xml:space="preserve">(Kierownik jednostki)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</si>
</sst>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YYYY\-MM\-DD"/>
  </numFmts>
  <fonts count="25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0"/>
      <charset val="238"/>
    </font>
    <font>
      <sz val="18"/>
      <color rgb="FF000000"/>
      <name val="Arial"/>
      <family val="0"/>
      <charset val="238"/>
    </font>
    <font>
      <sz val="12"/>
      <color rgb="FF000000"/>
      <name val="Arial"/>
      <family val="0"/>
      <charset val="238"/>
    </font>
    <font>
      <sz val="10"/>
      <color rgb="FF333333"/>
      <name val="Arial"/>
      <family val="0"/>
      <charset val="238"/>
    </font>
    <font>
      <i val="true"/>
      <sz val="10"/>
      <color rgb="FF808080"/>
      <name val="Arial"/>
      <family val="0"/>
      <charset val="238"/>
    </font>
    <font>
      <sz val="10"/>
      <color rgb="FF006600"/>
      <name val="Arial"/>
      <family val="0"/>
      <charset val="238"/>
    </font>
    <font>
      <sz val="10"/>
      <color rgb="FF996600"/>
      <name val="Arial"/>
      <family val="0"/>
      <charset val="238"/>
    </font>
    <font>
      <sz val="10"/>
      <color rgb="FFCC0000"/>
      <name val="Arial"/>
      <family val="0"/>
      <charset val="238"/>
    </font>
    <font>
      <b val="true"/>
      <sz val="10"/>
      <color rgb="FFFFFFFF"/>
      <name val="Arial"/>
      <family val="0"/>
      <charset val="238"/>
    </font>
    <font>
      <b val="true"/>
      <sz val="10"/>
      <color rgb="FF000000"/>
      <name val="Arial"/>
      <family val="0"/>
      <charset val="238"/>
    </font>
    <font>
      <sz val="10"/>
      <color rgb="FFFFFFFF"/>
      <name val="Arial"/>
      <family val="0"/>
      <charset val="238"/>
    </font>
    <font>
      <sz val="10"/>
      <name val="Verdana"/>
      <family val="2"/>
      <charset val="1"/>
    </font>
    <font>
      <sz val="8"/>
      <name val="Verdana"/>
      <family val="2"/>
      <charset val="1"/>
    </font>
    <font>
      <b val="true"/>
      <sz val="8"/>
      <name val="Verdana"/>
      <family val="2"/>
      <charset val="1"/>
    </font>
    <font>
      <b val="true"/>
      <sz val="9"/>
      <name val="Verdana"/>
      <family val="2"/>
      <charset val="1"/>
    </font>
    <font>
      <b val="true"/>
      <sz val="10"/>
      <name val="Verdana"/>
      <family val="2"/>
      <charset val="1"/>
    </font>
    <font>
      <b val="true"/>
      <sz val="7"/>
      <name val="Verdana"/>
      <family val="2"/>
      <charset val="1"/>
    </font>
    <font>
      <b val="true"/>
      <sz val="7"/>
      <color rgb="FF000000"/>
      <name val="Verdana"/>
      <family val="2"/>
      <charset val="238"/>
    </font>
    <font>
      <sz val="7"/>
      <name val="Verdana"/>
      <family val="2"/>
      <charset val="1"/>
    </font>
    <font>
      <u val="single"/>
      <sz val="8"/>
      <name val="Verdana"/>
      <family val="2"/>
      <charset val="1"/>
    </font>
    <font>
      <b val="true"/>
      <sz val="8"/>
      <color rgb="FF000000"/>
      <name val="Verdan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4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6"/>
  <sheetViews>
    <sheetView showFormulas="false" showGridLines="true" showRowColHeaders="true" showZeros="true" rightToLeft="false" tabSelected="true" showOutlineSymbols="true" defaultGridColor="true" view="pageBreakPreview" topLeftCell="A4" colorId="64" zoomScale="90" zoomScaleNormal="100" zoomScalePageLayoutView="90" workbookViewId="0">
      <selection pane="topLeft" activeCell="A41" activeCellId="0" sqref="A41"/>
    </sheetView>
  </sheetViews>
  <sheetFormatPr defaultRowHeight="12.6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31.64"/>
    <col collapsed="false" customWidth="true" hidden="false" outlineLevel="0" max="4" min="3" style="1" width="13.89"/>
    <col collapsed="false" customWidth="true" hidden="false" outlineLevel="0" max="256" min="5" style="1" width="9.13"/>
    <col collapsed="false" customWidth="true" hidden="false" outlineLevel="0" max="257" min="257" style="1" width="27.99"/>
    <col collapsed="false" customWidth="true" hidden="false" outlineLevel="0" max="258" min="258" style="1" width="29.44"/>
    <col collapsed="false" customWidth="true" hidden="false" outlineLevel="0" max="259" min="259" style="1" width="17"/>
    <col collapsed="false" customWidth="true" hidden="false" outlineLevel="0" max="260" min="260" style="1" width="17.89"/>
    <col collapsed="false" customWidth="true" hidden="false" outlineLevel="0" max="512" min="261" style="1" width="9.13"/>
    <col collapsed="false" customWidth="true" hidden="false" outlineLevel="0" max="513" min="513" style="1" width="27.99"/>
    <col collapsed="false" customWidth="true" hidden="false" outlineLevel="0" max="514" min="514" style="1" width="29.44"/>
    <col collapsed="false" customWidth="true" hidden="false" outlineLevel="0" max="515" min="515" style="1" width="17"/>
    <col collapsed="false" customWidth="true" hidden="false" outlineLevel="0" max="516" min="516" style="1" width="17.89"/>
    <col collapsed="false" customWidth="true" hidden="false" outlineLevel="0" max="768" min="517" style="1" width="9.13"/>
    <col collapsed="false" customWidth="true" hidden="false" outlineLevel="0" max="769" min="769" style="1" width="27.99"/>
    <col collapsed="false" customWidth="true" hidden="false" outlineLevel="0" max="770" min="770" style="1" width="29.44"/>
    <col collapsed="false" customWidth="true" hidden="false" outlineLevel="0" max="771" min="771" style="1" width="17"/>
    <col collapsed="false" customWidth="true" hidden="false" outlineLevel="0" max="772" min="772" style="1" width="17.89"/>
    <col collapsed="false" customWidth="true" hidden="false" outlineLevel="0" max="1025" min="773" style="1" width="9.13"/>
  </cols>
  <sheetData>
    <row r="1" customFormat="false" ht="12.6" hidden="false" customHeight="false" outlineLevel="0" collapsed="false">
      <c r="A1" s="2" t="s">
        <v>0</v>
      </c>
      <c r="B1" s="3" t="s">
        <v>1</v>
      </c>
      <c r="C1" s="2" t="s">
        <v>2</v>
      </c>
      <c r="D1" s="4"/>
    </row>
    <row r="2" customFormat="false" ht="12.6" hidden="false" customHeight="false" outlineLevel="0" collapsed="false">
      <c r="A2" s="5" t="s">
        <v>3</v>
      </c>
      <c r="B2" s="6" t="s">
        <v>4</v>
      </c>
      <c r="C2" s="7"/>
      <c r="D2" s="8"/>
    </row>
    <row r="3" customFormat="false" ht="12.8" hidden="false" customHeight="false" outlineLevel="0" collapsed="false">
      <c r="A3" s="9" t="s">
        <v>5</v>
      </c>
      <c r="B3" s="6"/>
      <c r="C3" s="10" t="s">
        <v>6</v>
      </c>
      <c r="D3" s="10"/>
    </row>
    <row r="4" customFormat="false" ht="12.8" hidden="false" customHeight="false" outlineLevel="0" collapsed="false">
      <c r="A4" s="11" t="s">
        <v>7</v>
      </c>
      <c r="B4" s="6"/>
      <c r="C4" s="7" t="s">
        <v>8</v>
      </c>
      <c r="D4" s="8"/>
    </row>
    <row r="5" customFormat="false" ht="12.6" hidden="false" customHeight="false" outlineLevel="0" collapsed="false">
      <c r="A5" s="12" t="s">
        <v>9</v>
      </c>
      <c r="B5" s="6"/>
      <c r="C5" s="7" t="s">
        <v>10</v>
      </c>
      <c r="D5" s="8"/>
    </row>
    <row r="6" customFormat="false" ht="12.8" hidden="false" customHeight="false" outlineLevel="0" collapsed="false">
      <c r="A6" s="12" t="s">
        <v>10</v>
      </c>
      <c r="B6" s="6"/>
      <c r="C6" s="5"/>
      <c r="D6" s="8"/>
    </row>
    <row r="7" customFormat="false" ht="12.6" hidden="false" customHeight="false" outlineLevel="0" collapsed="false">
      <c r="A7" s="13"/>
      <c r="B7" s="6"/>
      <c r="C7" s="5"/>
      <c r="D7" s="8"/>
    </row>
    <row r="8" customFormat="false" ht="12.6" hidden="false" customHeight="false" outlineLevel="0" collapsed="false">
      <c r="A8" s="14"/>
      <c r="B8" s="15" t="s">
        <v>11</v>
      </c>
      <c r="C8" s="16"/>
      <c r="D8" s="17"/>
    </row>
    <row r="9" customFormat="false" ht="12.8" hidden="false" customHeight="false" outlineLevel="0" collapsed="false">
      <c r="A9" s="13" t="s">
        <v>12</v>
      </c>
      <c r="B9" s="18"/>
      <c r="C9" s="19" t="s">
        <v>13</v>
      </c>
      <c r="D9" s="19"/>
    </row>
    <row r="10" customFormat="false" ht="12.75" hidden="false" customHeight="true" outlineLevel="0" collapsed="false">
      <c r="A10" s="20"/>
      <c r="B10" s="20"/>
      <c r="C10" s="21" t="s">
        <v>14</v>
      </c>
      <c r="D10" s="22" t="s">
        <v>15</v>
      </c>
    </row>
    <row r="11" customFormat="false" ht="24" hidden="false" customHeight="true" outlineLevel="0" collapsed="false">
      <c r="A11" s="20"/>
      <c r="B11" s="20"/>
      <c r="C11" s="21"/>
      <c r="D11" s="22"/>
    </row>
    <row r="12" customFormat="false" ht="12.75" hidden="false" customHeight="true" outlineLevel="0" collapsed="false">
      <c r="A12" s="23" t="s">
        <v>16</v>
      </c>
      <c r="B12" s="23"/>
      <c r="C12" s="24" t="n">
        <v>2329643.26</v>
      </c>
      <c r="D12" s="24" t="n">
        <v>2748124.53</v>
      </c>
      <c r="E12" s="25"/>
    </row>
    <row r="13" customFormat="false" ht="15" hidden="false" customHeight="true" outlineLevel="0" collapsed="false">
      <c r="A13" s="23" t="s">
        <v>17</v>
      </c>
      <c r="B13" s="23"/>
      <c r="C13" s="24" t="n">
        <f aca="false">SUM(C14,C15,C16,C17,C18,C19,C20,C21,C22,C23)</f>
        <v>1993423.59</v>
      </c>
      <c r="D13" s="24" t="n">
        <f aca="false">SUM(D14,D15,D16,D17,D18,D19,D20,D21,D22,D23)</f>
        <v>2115683.92</v>
      </c>
      <c r="E13" s="25"/>
    </row>
    <row r="14" customFormat="false" ht="15.75" hidden="false" customHeight="true" outlineLevel="0" collapsed="false">
      <c r="A14" s="26" t="s">
        <v>18</v>
      </c>
      <c r="B14" s="26"/>
      <c r="C14" s="27" t="n">
        <v>0</v>
      </c>
      <c r="D14" s="27" t="n">
        <v>0</v>
      </c>
      <c r="E14" s="25"/>
    </row>
    <row r="15" customFormat="false" ht="13.5" hidden="false" customHeight="true" outlineLevel="0" collapsed="false">
      <c r="A15" s="26" t="s">
        <v>19</v>
      </c>
      <c r="B15" s="26"/>
      <c r="C15" s="27" t="n">
        <v>1719930.65</v>
      </c>
      <c r="D15" s="27" t="n">
        <v>1807843.14</v>
      </c>
      <c r="E15" s="25"/>
    </row>
    <row r="16" customFormat="false" ht="12.75" hidden="false" customHeight="true" outlineLevel="0" collapsed="false">
      <c r="A16" s="28" t="s">
        <v>20</v>
      </c>
      <c r="B16" s="28"/>
      <c r="C16" s="29" t="n">
        <v>0</v>
      </c>
      <c r="D16" s="29" t="n">
        <v>0</v>
      </c>
      <c r="E16" s="25"/>
    </row>
    <row r="17" customFormat="false" ht="13.5" hidden="false" customHeight="true" outlineLevel="0" collapsed="false">
      <c r="A17" s="26" t="s">
        <v>21</v>
      </c>
      <c r="B17" s="26"/>
      <c r="C17" s="27" t="n">
        <v>0</v>
      </c>
      <c r="D17" s="27" t="n">
        <v>12500</v>
      </c>
      <c r="E17" s="25"/>
    </row>
    <row r="18" customFormat="false" ht="12.75" hidden="false" customHeight="true" outlineLevel="0" collapsed="false">
      <c r="A18" s="26" t="s">
        <v>22</v>
      </c>
      <c r="B18" s="26"/>
      <c r="C18" s="27" t="n">
        <v>0</v>
      </c>
      <c r="D18" s="27"/>
      <c r="E18" s="25"/>
    </row>
    <row r="19" customFormat="false" ht="27.75" hidden="false" customHeight="true" outlineLevel="0" collapsed="false">
      <c r="A19" s="26" t="s">
        <v>23</v>
      </c>
      <c r="B19" s="26"/>
      <c r="C19" s="27" t="n">
        <v>273492.94</v>
      </c>
      <c r="D19" s="27" t="n">
        <v>295340.78</v>
      </c>
      <c r="E19" s="25"/>
    </row>
    <row r="20" customFormat="false" ht="16.65" hidden="false" customHeight="true" outlineLevel="0" collapsed="false">
      <c r="A20" s="26" t="s">
        <v>24</v>
      </c>
      <c r="B20" s="26"/>
      <c r="C20" s="27" t="n">
        <v>0</v>
      </c>
      <c r="D20" s="27" t="n">
        <v>0</v>
      </c>
      <c r="E20" s="25"/>
    </row>
    <row r="21" customFormat="false" ht="12.75" hidden="false" customHeight="true" outlineLevel="0" collapsed="false">
      <c r="A21" s="26" t="s">
        <v>25</v>
      </c>
      <c r="B21" s="26"/>
      <c r="C21" s="27" t="n">
        <v>0</v>
      </c>
      <c r="D21" s="27" t="n">
        <v>0</v>
      </c>
      <c r="E21" s="25"/>
    </row>
    <row r="22" customFormat="false" ht="15" hidden="false" customHeight="true" outlineLevel="0" collapsed="false">
      <c r="A22" s="30" t="s">
        <v>26</v>
      </c>
      <c r="B22" s="30"/>
      <c r="C22" s="27" t="n">
        <v>0</v>
      </c>
      <c r="D22" s="27" t="n">
        <v>0</v>
      </c>
      <c r="E22" s="25"/>
    </row>
    <row r="23" customFormat="false" ht="12.6" hidden="false" customHeight="true" outlineLevel="0" collapsed="false">
      <c r="A23" s="26" t="s">
        <v>27</v>
      </c>
      <c r="B23" s="26"/>
      <c r="C23" s="27" t="n">
        <v>0</v>
      </c>
      <c r="D23" s="27" t="n">
        <v>0</v>
      </c>
      <c r="E23" s="25"/>
    </row>
    <row r="24" customFormat="false" ht="12.75" hidden="false" customHeight="true" outlineLevel="0" collapsed="false">
      <c r="A24" s="23" t="s">
        <v>28</v>
      </c>
      <c r="B24" s="23"/>
      <c r="C24" s="24" t="n">
        <f aca="false">SUM(C25,C26,C27,C28,C29,C30,C31,C32,C33)</f>
        <v>1574942.32</v>
      </c>
      <c r="D24" s="24" t="n">
        <f aca="false">SUM(D25,D26,D27,D28,D29,D31,D32,D33)</f>
        <v>1764363.2</v>
      </c>
      <c r="E24" s="25"/>
    </row>
    <row r="25" customFormat="false" ht="12.6" hidden="false" customHeight="true" outlineLevel="0" collapsed="false">
      <c r="A25" s="26" t="s">
        <v>29</v>
      </c>
      <c r="B25" s="26"/>
      <c r="C25" s="27" t="n">
        <v>1528178.41</v>
      </c>
      <c r="D25" s="27" t="n">
        <v>1731009.32</v>
      </c>
      <c r="E25" s="25"/>
    </row>
    <row r="26" customFormat="false" ht="12.75" hidden="false" customHeight="true" outlineLevel="0" collapsed="false">
      <c r="A26" s="26" t="s">
        <v>30</v>
      </c>
      <c r="B26" s="26"/>
      <c r="C26" s="27" t="n">
        <v>46763.91</v>
      </c>
      <c r="D26" s="27" t="n">
        <v>20853.88</v>
      </c>
      <c r="E26" s="25"/>
    </row>
    <row r="27" customFormat="false" ht="14.15" hidden="false" customHeight="true" outlineLevel="0" collapsed="false">
      <c r="A27" s="30" t="s">
        <v>31</v>
      </c>
      <c r="B27" s="30"/>
      <c r="C27" s="29" t="n">
        <v>0</v>
      </c>
      <c r="D27" s="29" t="n">
        <v>0</v>
      </c>
      <c r="E27" s="25"/>
    </row>
    <row r="28" customFormat="false" ht="14.25" hidden="false" customHeight="true" outlineLevel="0" collapsed="false">
      <c r="A28" s="26" t="s">
        <v>32</v>
      </c>
      <c r="B28" s="26"/>
      <c r="C28" s="27" t="n">
        <v>0</v>
      </c>
      <c r="D28" s="27" t="n">
        <v>12500</v>
      </c>
      <c r="E28" s="25"/>
    </row>
    <row r="29" customFormat="false" ht="21.75" hidden="false" customHeight="true" outlineLevel="0" collapsed="false">
      <c r="A29" s="26" t="s">
        <v>33</v>
      </c>
      <c r="B29" s="26"/>
      <c r="C29" s="27" t="n">
        <v>0</v>
      </c>
      <c r="D29" s="27" t="n">
        <v>0</v>
      </c>
      <c r="E29" s="25"/>
    </row>
    <row r="30" customFormat="false" ht="25.8" hidden="false" customHeight="true" outlineLevel="0" collapsed="false">
      <c r="A30" s="26" t="s">
        <v>34</v>
      </c>
      <c r="B30" s="26"/>
      <c r="C30" s="27" t="n">
        <v>0</v>
      </c>
      <c r="D30" s="27"/>
      <c r="E30" s="25"/>
    </row>
    <row r="31" customFormat="false" ht="12.75" hidden="false" customHeight="true" outlineLevel="0" collapsed="false">
      <c r="A31" s="26" t="s">
        <v>35</v>
      </c>
      <c r="B31" s="26"/>
      <c r="C31" s="27" t="n">
        <v>0</v>
      </c>
      <c r="D31" s="27" t="n">
        <v>0</v>
      </c>
      <c r="E31" s="25"/>
    </row>
    <row r="32" customFormat="false" ht="12.75" hidden="false" customHeight="true" outlineLevel="0" collapsed="false">
      <c r="A32" s="26" t="s">
        <v>36</v>
      </c>
      <c r="B32" s="26"/>
      <c r="C32" s="27" t="n">
        <v>0</v>
      </c>
      <c r="D32" s="27" t="n">
        <v>0</v>
      </c>
      <c r="E32" s="25"/>
    </row>
    <row r="33" customFormat="false" ht="13.5" hidden="false" customHeight="true" outlineLevel="0" collapsed="false">
      <c r="A33" s="26" t="s">
        <v>37</v>
      </c>
      <c r="B33" s="26"/>
      <c r="C33" s="27" t="n">
        <v>0</v>
      </c>
      <c r="D33" s="27" t="n">
        <v>0</v>
      </c>
      <c r="E33" s="25"/>
    </row>
    <row r="34" customFormat="false" ht="14.25" hidden="false" customHeight="true" outlineLevel="0" collapsed="false">
      <c r="A34" s="31" t="s">
        <v>38</v>
      </c>
      <c r="B34" s="32"/>
      <c r="C34" s="24" t="n">
        <f aca="false">C12+C13-C24</f>
        <v>2748124.53</v>
      </c>
      <c r="D34" s="24" t="n">
        <f aca="false">D12+D13-D24</f>
        <v>3099445.25</v>
      </c>
      <c r="E34" s="25"/>
    </row>
    <row r="35" customFormat="false" ht="22.5" hidden="false" customHeight="true" outlineLevel="0" collapsed="false">
      <c r="A35" s="23" t="s">
        <v>39</v>
      </c>
      <c r="B35" s="23"/>
      <c r="C35" s="24" t="n">
        <f aca="false">C36+C37</f>
        <v>-1731009.32</v>
      </c>
      <c r="D35" s="24" t="n">
        <f aca="false">D36+D37</f>
        <v>-1816682.83</v>
      </c>
      <c r="E35" s="25"/>
    </row>
    <row r="36" customFormat="false" ht="12.6" hidden="false" customHeight="true" outlineLevel="0" collapsed="false">
      <c r="A36" s="28" t="s">
        <v>40</v>
      </c>
      <c r="B36" s="28"/>
      <c r="C36" s="27" t="n">
        <v>0</v>
      </c>
      <c r="D36" s="27" t="n">
        <v>0</v>
      </c>
      <c r="E36" s="25"/>
    </row>
    <row r="37" customFormat="false" ht="12.6" hidden="false" customHeight="true" outlineLevel="0" collapsed="false">
      <c r="A37" s="26" t="s">
        <v>41</v>
      </c>
      <c r="B37" s="26"/>
      <c r="C37" s="27" t="n">
        <v>-1731009.32</v>
      </c>
      <c r="D37" s="27" t="n">
        <v>-1816682.83</v>
      </c>
      <c r="E37" s="25"/>
    </row>
    <row r="38" customFormat="false" ht="24" hidden="false" customHeight="true" outlineLevel="0" collapsed="false">
      <c r="A38" s="23" t="s">
        <v>42</v>
      </c>
      <c r="B38" s="23"/>
      <c r="C38" s="29" t="n">
        <v>0</v>
      </c>
      <c r="D38" s="29" t="n">
        <v>0</v>
      </c>
      <c r="E38" s="25"/>
    </row>
    <row r="39" customFormat="false" ht="13.5" hidden="false" customHeight="true" outlineLevel="0" collapsed="false">
      <c r="A39" s="23" t="s">
        <v>43</v>
      </c>
      <c r="B39" s="23"/>
      <c r="C39" s="24" t="n">
        <f aca="false">C34+C35-C38</f>
        <v>1017115.21</v>
      </c>
      <c r="D39" s="24" t="n">
        <f aca="false">D34+D35-D38</f>
        <v>1282762.42</v>
      </c>
      <c r="E39" s="25"/>
    </row>
    <row r="40" customFormat="false" ht="13.5" hidden="false" customHeight="true" outlineLevel="0" collapsed="false">
      <c r="A40" s="23"/>
      <c r="B40" s="23"/>
      <c r="C40" s="33"/>
      <c r="D40" s="33"/>
      <c r="E40" s="25"/>
    </row>
    <row r="41" customFormat="false" ht="12.6" hidden="false" customHeight="false" outlineLevel="0" collapsed="false">
      <c r="A41" s="23"/>
      <c r="B41" s="23"/>
      <c r="C41" s="24"/>
      <c r="D41" s="24"/>
    </row>
    <row r="42" customFormat="false" ht="12.6" hidden="false" customHeight="false" outlineLevel="0" collapsed="false">
      <c r="A42" s="34"/>
      <c r="B42" s="34"/>
      <c r="C42" s="35"/>
      <c r="D42" s="35"/>
    </row>
    <row r="43" customFormat="false" ht="12.6" hidden="false" customHeight="false" outlineLevel="0" collapsed="false">
      <c r="A43" s="34"/>
      <c r="B43" s="34"/>
      <c r="C43" s="35"/>
      <c r="D43" s="35"/>
    </row>
    <row r="44" customFormat="false" ht="12.6" hidden="false" customHeight="false" outlineLevel="0" collapsed="false">
      <c r="A44" s="36"/>
      <c r="B44" s="36"/>
      <c r="C44" s="37"/>
      <c r="D44" s="37"/>
    </row>
    <row r="45" customFormat="false" ht="12.6" hidden="false" customHeight="false" outlineLevel="0" collapsed="false">
      <c r="A45" s="38" t="s">
        <v>44</v>
      </c>
      <c r="B45" s="39" t="n">
        <v>44268</v>
      </c>
      <c r="C45" s="40" t="s">
        <v>45</v>
      </c>
      <c r="D45" s="40"/>
    </row>
    <row r="46" customFormat="false" ht="12.6" hidden="false" customHeight="false" outlineLevel="0" collapsed="false">
      <c r="A46" s="38" t="s">
        <v>46</v>
      </c>
      <c r="B46" s="38" t="s">
        <v>47</v>
      </c>
      <c r="C46" s="40" t="s">
        <v>48</v>
      </c>
      <c r="D46" s="40"/>
    </row>
  </sheetData>
  <mergeCells count="36">
    <mergeCell ref="C3:D3"/>
    <mergeCell ref="C9:D9"/>
    <mergeCell ref="A10:B11"/>
    <mergeCell ref="C10:C11"/>
    <mergeCell ref="D10:D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1:B41"/>
    <mergeCell ref="C45:D45"/>
    <mergeCell ref="C46:D4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2021-03-14T09:11:36Z</dcterms:created>
  <dc:creator>DELL</dc:creator>
  <dc:description/>
  <dc:language>pl-PL</dc:language>
  <cp:lastModifiedBy/>
  <cp:lastPrinted>2021-03-16T09:56:04Z</cp:lastPrinted>
  <dcterms:modified xsi:type="dcterms:W3CDTF">2021-04-09T08:35:51Z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